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20" windowWidth="24800" windowHeight="166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3" i="1"/>
  <c r="F13"/>
  <c r="E14"/>
  <c r="F14"/>
  <c r="E15"/>
  <c r="F15"/>
  <c r="E16"/>
  <c r="F16"/>
  <c r="E17"/>
  <c r="F17"/>
  <c r="E18"/>
  <c r="F18"/>
  <c r="E19"/>
  <c r="F19"/>
  <c r="E20"/>
  <c r="F20"/>
  <c r="F12"/>
  <c r="E12"/>
</calcChain>
</file>

<file path=xl/sharedStrings.xml><?xml version="1.0" encoding="utf-8"?>
<sst xmlns="http://schemas.openxmlformats.org/spreadsheetml/2006/main" count="67" uniqueCount="44">
  <si>
    <t>eqn for transforming vol of larva to no. in 25 uL: 25 * (vol * 10^-9)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</si>
  <si>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</si>
  <si>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</si>
  <si>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</si>
  <si>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</si>
  <si>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</si>
  <si>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</si>
  <si>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Time point (hpf)</t>
    <phoneticPr fontId="1" type="noConversion"/>
  </si>
  <si>
    <t>1 (6)</t>
    <phoneticPr fontId="1" type="noConversion"/>
  </si>
  <si>
    <t>2 (12)</t>
    <phoneticPr fontId="1" type="noConversion"/>
  </si>
  <si>
    <t>3 (24)</t>
    <phoneticPr fontId="1" type="noConversion"/>
  </si>
  <si>
    <t>Time point (dpf)</t>
    <phoneticPr fontId="1" type="noConversion"/>
  </si>
  <si>
    <t>4 (2)</t>
    <phoneticPr fontId="1" type="noConversion"/>
  </si>
  <si>
    <t>5 (3)</t>
    <phoneticPr fontId="1" type="noConversion"/>
  </si>
  <si>
    <t>6 (5)</t>
    <phoneticPr fontId="1" type="noConversion"/>
  </si>
  <si>
    <t>7 (7)</t>
    <phoneticPr fontId="1" type="noConversion"/>
  </si>
  <si>
    <t>8 (10)</t>
    <phoneticPr fontId="1" type="noConversion"/>
  </si>
  <si>
    <t>9 (14)</t>
    <phoneticPr fontId="1" type="noConversion"/>
  </si>
  <si>
    <t>10 (pre-settlement)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</si>
  <si>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</si>
  <si>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</si>
  <si>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</si>
  <si>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</si>
  <si>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</si>
  <si>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</si>
  <si>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x</t>
    <phoneticPr fontId="1" type="noConversion"/>
  </si>
  <si>
    <t>total times sampled</t>
    <phoneticPr fontId="1" type="noConversion"/>
  </si>
  <si>
    <t>Larval Chamber</t>
    <phoneticPr fontId="1" type="noConversion"/>
  </si>
  <si>
    <t>Time Point</t>
    <phoneticPr fontId="1" type="noConversion"/>
  </si>
  <si>
    <t>pre 24hpf</t>
    <phoneticPr fontId="1" type="noConversion"/>
  </si>
  <si>
    <t>24hpf</t>
    <phoneticPr fontId="1" type="noConversion"/>
  </si>
  <si>
    <t>2dpf</t>
    <phoneticPr fontId="1" type="noConversion"/>
  </si>
  <si>
    <t>3dpf</t>
    <phoneticPr fontId="1" type="noConversion"/>
  </si>
  <si>
    <t>5dpf</t>
    <phoneticPr fontId="1" type="noConversion"/>
  </si>
  <si>
    <t>7dpf</t>
    <phoneticPr fontId="1" type="noConversion"/>
  </si>
  <si>
    <t>10dpf</t>
    <phoneticPr fontId="1" type="noConversion"/>
  </si>
  <si>
    <t>14dpf</t>
    <phoneticPr fontId="1" type="noConversion"/>
  </si>
  <si>
    <t>presettlement</t>
    <phoneticPr fontId="1" type="noConversion"/>
  </si>
  <si>
    <t>width</t>
    <phoneticPr fontId="1" type="noConversion"/>
  </si>
  <si>
    <t>depth (um)</t>
    <phoneticPr fontId="1" type="noConversion"/>
  </si>
  <si>
    <t>length</t>
    <phoneticPr fontId="1" type="noConversion"/>
  </si>
  <si>
    <t>No. larvae in 25 uL</t>
    <phoneticPr fontId="1" type="noConversion"/>
  </si>
  <si>
    <t>volume (um^3)</t>
    <phoneticPr fontId="1" type="noConversion"/>
  </si>
  <si>
    <t>1 mL = 1e12 um^3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</si>
</sst>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25"/>
  <sheetViews>
    <sheetView tabSelected="1" view="pageLayout" workbookViewId="0">
      <selection activeCell="A25" sqref="A25"/>
    </sheetView>
  </sheetViews>
  <sheetFormatPr baseColWidth="10" defaultRowHeight="13"/>
  <cols>
    <col min="1" max="1" width="12" bestFit="1" customWidth="1"/>
    <col min="2" max="2" width="5.140625" customWidth="1"/>
    <col min="3" max="3" width="6.7109375" customWidth="1"/>
    <col min="4" max="4" width="6.85546875" customWidth="1"/>
    <col min="5" max="5" width="8" customWidth="1"/>
    <col min="6" max="6" width="7.28515625" customWidth="1"/>
    <col min="7" max="7" width="6" customWidth="1"/>
    <col min="8" max="8" width="5.7109375" customWidth="1"/>
    <col min="9" max="10" width="6.28515625" customWidth="1"/>
    <col min="11" max="11" width="9.7109375" customWidth="1"/>
    <col min="12" max="12" width="7.85546875" customWidth="1"/>
  </cols>
  <sheetData>
    <row r="1" spans="1:12" ht="40" thickBot="1">
      <c r="A1" s="3"/>
      <c r="B1" s="4" t="s">
        <v>7</v>
      </c>
      <c r="C1" s="4"/>
      <c r="D1" s="4"/>
      <c r="E1" s="4" t="s">
        <v>11</v>
      </c>
      <c r="F1" s="4"/>
      <c r="G1" s="4"/>
      <c r="H1" s="4"/>
      <c r="I1" s="4"/>
      <c r="J1" s="4"/>
      <c r="K1" s="4"/>
      <c r="L1" s="5" t="s">
        <v>26</v>
      </c>
    </row>
    <row r="2" spans="1:12" ht="26">
      <c r="A2" s="7" t="s">
        <v>27</v>
      </c>
      <c r="B2" s="8" t="s">
        <v>8</v>
      </c>
      <c r="C2" s="8" t="s">
        <v>9</v>
      </c>
      <c r="D2" s="8" t="s">
        <v>10</v>
      </c>
      <c r="E2" s="8" t="s">
        <v>12</v>
      </c>
      <c r="F2" s="8" t="s">
        <v>13</v>
      </c>
      <c r="G2" s="8" t="s">
        <v>14</v>
      </c>
      <c r="H2" s="8" t="s">
        <v>15</v>
      </c>
      <c r="I2" s="8" t="s">
        <v>16</v>
      </c>
      <c r="J2" s="8" t="s">
        <v>17</v>
      </c>
      <c r="K2" s="9" t="s">
        <v>18</v>
      </c>
      <c r="L2" s="8"/>
    </row>
    <row r="3" spans="1:12">
      <c r="A3" s="6" t="s">
        <v>1</v>
      </c>
      <c r="B3" s="2" t="s">
        <v>19</v>
      </c>
      <c r="C3" s="2"/>
      <c r="D3" s="2"/>
      <c r="E3" s="2" t="s">
        <v>22</v>
      </c>
      <c r="F3" s="2" t="s">
        <v>19</v>
      </c>
      <c r="G3" s="2"/>
      <c r="H3" s="2" t="s">
        <v>23</v>
      </c>
      <c r="I3" s="2"/>
      <c r="J3" s="2" t="s">
        <v>19</v>
      </c>
      <c r="K3" s="2"/>
      <c r="L3" s="2">
        <v>5</v>
      </c>
    </row>
    <row r="4" spans="1:12">
      <c r="A4" s="6" t="s">
        <v>2</v>
      </c>
      <c r="B4" s="2"/>
      <c r="C4" s="2" t="s">
        <v>19</v>
      </c>
      <c r="D4" s="2"/>
      <c r="E4" s="2"/>
      <c r="F4" s="2" t="s">
        <v>19</v>
      </c>
      <c r="G4" s="2" t="s">
        <v>24</v>
      </c>
      <c r="H4" s="2"/>
      <c r="I4" s="2" t="s">
        <v>23</v>
      </c>
      <c r="J4" s="2"/>
      <c r="K4" s="2" t="s">
        <v>23</v>
      </c>
      <c r="L4" s="2">
        <v>5</v>
      </c>
    </row>
    <row r="5" spans="1:12">
      <c r="A5" s="6" t="s">
        <v>3</v>
      </c>
      <c r="B5" s="2" t="s">
        <v>19</v>
      </c>
      <c r="C5" s="2"/>
      <c r="D5" s="2" t="s">
        <v>19</v>
      </c>
      <c r="E5" s="2"/>
      <c r="F5" s="2"/>
      <c r="G5" s="2" t="s">
        <v>19</v>
      </c>
      <c r="H5" s="2"/>
      <c r="I5" s="2"/>
      <c r="J5" s="2" t="s">
        <v>25</v>
      </c>
      <c r="K5" s="2" t="s">
        <v>23</v>
      </c>
      <c r="L5" s="2">
        <v>5</v>
      </c>
    </row>
    <row r="6" spans="1:12">
      <c r="A6" s="6" t="s">
        <v>4</v>
      </c>
      <c r="B6" s="2" t="s">
        <v>19</v>
      </c>
      <c r="C6" s="2" t="s">
        <v>20</v>
      </c>
      <c r="D6" s="2"/>
      <c r="E6" s="2" t="s">
        <v>19</v>
      </c>
      <c r="F6" s="2"/>
      <c r="G6" s="2"/>
      <c r="H6" s="2" t="s">
        <v>19</v>
      </c>
      <c r="I6" s="2"/>
      <c r="J6" s="2"/>
      <c r="K6" s="2" t="s">
        <v>19</v>
      </c>
      <c r="L6" s="2">
        <v>5</v>
      </c>
    </row>
    <row r="7" spans="1:12">
      <c r="A7" s="6" t="s">
        <v>5</v>
      </c>
      <c r="B7" s="2"/>
      <c r="C7" s="2" t="s">
        <v>19</v>
      </c>
      <c r="D7" s="2" t="s">
        <v>21</v>
      </c>
      <c r="E7" s="2"/>
      <c r="F7" s="2" t="s">
        <v>23</v>
      </c>
      <c r="G7" s="2"/>
      <c r="H7" s="2" t="s">
        <v>23</v>
      </c>
      <c r="I7" s="2" t="s">
        <v>19</v>
      </c>
      <c r="J7" s="2"/>
      <c r="K7" s="2"/>
      <c r="L7" s="2">
        <v>5</v>
      </c>
    </row>
    <row r="8" spans="1:12">
      <c r="A8" s="6" t="s">
        <v>6</v>
      </c>
      <c r="B8" s="2"/>
      <c r="C8" s="2"/>
      <c r="D8" s="2" t="s">
        <v>19</v>
      </c>
      <c r="E8" s="2" t="s">
        <v>19</v>
      </c>
      <c r="F8" s="2"/>
      <c r="G8" s="2" t="s">
        <v>19</v>
      </c>
      <c r="H8" s="2"/>
      <c r="I8" s="2" t="s">
        <v>19</v>
      </c>
      <c r="J8" s="2" t="s">
        <v>19</v>
      </c>
      <c r="K8" s="2"/>
      <c r="L8" s="2">
        <v>5</v>
      </c>
    </row>
    <row r="11" spans="1:12" ht="39">
      <c r="A11" t="s">
        <v>28</v>
      </c>
      <c r="B11" s="1" t="s">
        <v>39</v>
      </c>
      <c r="C11" s="1" t="s">
        <v>40</v>
      </c>
      <c r="D11" s="1" t="s">
        <v>38</v>
      </c>
      <c r="E11" s="1" t="s">
        <v>42</v>
      </c>
      <c r="F11" s="1" t="s">
        <v>41</v>
      </c>
    </row>
    <row r="12" spans="1:12">
      <c r="A12" t="s">
        <v>29</v>
      </c>
      <c r="E12">
        <f>B12*C12*D12</f>
        <v>0</v>
      </c>
      <c r="F12">
        <f>25*(E12*(10^-9))</f>
        <v>0</v>
      </c>
    </row>
    <row r="13" spans="1:12">
      <c r="A13" t="s">
        <v>30</v>
      </c>
      <c r="E13">
        <f t="shared" ref="E13:E20" si="0">B13*C13*D13</f>
        <v>0</v>
      </c>
      <c r="F13">
        <f t="shared" ref="F13:F20" si="1">25*(E13*(10^-9))</f>
        <v>0</v>
      </c>
    </row>
    <row r="14" spans="1:12">
      <c r="A14" t="s">
        <v>31</v>
      </c>
      <c r="E14">
        <f t="shared" si="0"/>
        <v>0</v>
      </c>
      <c r="F14">
        <f t="shared" si="1"/>
        <v>0</v>
      </c>
    </row>
    <row r="15" spans="1:12">
      <c r="A15" t="s">
        <v>32</v>
      </c>
      <c r="E15">
        <f t="shared" si="0"/>
        <v>0</v>
      </c>
      <c r="F15">
        <f t="shared" si="1"/>
        <v>0</v>
      </c>
    </row>
    <row r="16" spans="1:12">
      <c r="A16" t="s">
        <v>33</v>
      </c>
      <c r="E16">
        <f t="shared" si="0"/>
        <v>0</v>
      </c>
      <c r="F16">
        <f t="shared" si="1"/>
        <v>0</v>
      </c>
    </row>
    <row r="17" spans="1:6">
      <c r="A17" t="s">
        <v>34</v>
      </c>
      <c r="E17">
        <f t="shared" si="0"/>
        <v>0</v>
      </c>
      <c r="F17">
        <f t="shared" si="1"/>
        <v>0</v>
      </c>
    </row>
    <row r="18" spans="1:6">
      <c r="A18" t="s">
        <v>35</v>
      </c>
      <c r="E18">
        <f t="shared" si="0"/>
        <v>0</v>
      </c>
      <c r="F18">
        <f t="shared" si="1"/>
        <v>0</v>
      </c>
    </row>
    <row r="19" spans="1:6">
      <c r="A19" t="s">
        <v>36</v>
      </c>
      <c r="E19">
        <f t="shared" si="0"/>
        <v>0</v>
      </c>
      <c r="F19">
        <f t="shared" si="1"/>
        <v>0</v>
      </c>
    </row>
    <row r="20" spans="1:6">
      <c r="A20" t="s">
        <v>37</v>
      </c>
      <c r="E20">
        <f t="shared" si="0"/>
        <v>0</v>
      </c>
      <c r="F20">
        <f t="shared" si="1"/>
        <v>0</v>
      </c>
    </row>
    <row r="24" spans="1:6">
      <c r="A24" t="s">
        <v>43</v>
      </c>
    </row>
    <row r="25" spans="1:6">
      <c r="A25" t="s">
        <v>0</v>
      </c>
    </row>
  </sheetData>
  <mergeCells count="2">
    <mergeCell ref="B1:D1"/>
    <mergeCell ref="E1:K1"/>
  </mergeCells>
  <phoneticPr fontId="1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2011-01-13T16:04:37Z</dcterms:created>
  <dcterms:modified xsi:type="dcterms:W3CDTF">2011-01-13T17:21:56Z</dcterms:modified>
</cp:coreProperties>
</file>